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iu1021-my.sharepoint.com/personal/nicholas_peraino_seiu1021_org/Documents/Counties/Alameda/2025 bargaining/"/>
    </mc:Choice>
  </mc:AlternateContent>
  <xr:revisionPtr revIDLastSave="0" documentId="8_{AF853769-CEDC-4A01-BDA7-AF189E66C0D8}" xr6:coauthVersionLast="47" xr6:coauthVersionMax="47" xr10:uidLastSave="{00000000-0000-0000-0000-000000000000}"/>
  <bookViews>
    <workbookView xWindow="-108" yWindow="-108" windowWidth="23256" windowHeight="13896" xr2:uid="{F6ACA568-12BC-4141-8FD9-F3DA0596BF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" i="1" l="1"/>
  <c r="C8" i="1"/>
</calcChain>
</file>

<file path=xl/sharedStrings.xml><?xml version="1.0" encoding="utf-8"?>
<sst xmlns="http://schemas.openxmlformats.org/spreadsheetml/2006/main" count="24" uniqueCount="24">
  <si>
    <t>County</t>
  </si>
  <si>
    <t>Classification Name</t>
  </si>
  <si>
    <t>Maximum Rate of Pay</t>
  </si>
  <si>
    <t>Link</t>
  </si>
  <si>
    <t>Alameda</t>
  </si>
  <si>
    <t>San Francisco</t>
  </si>
  <si>
    <t>Marin</t>
  </si>
  <si>
    <t>Contra Costa</t>
  </si>
  <si>
    <t>San Mateo</t>
  </si>
  <si>
    <t>Santa Clara</t>
  </si>
  <si>
    <t>Median Max Rate of Pay</t>
  </si>
  <si>
    <t>Alameda vs Median</t>
  </si>
  <si>
    <t xml:space="preserve">https://www.smcgov.org/hr </t>
  </si>
  <si>
    <t xml:space="preserve">https://www.governmentjobs.com/careers/santaclara/classspecs </t>
  </si>
  <si>
    <t xml:space="preserve">https://www.hr.marincounty.gov/ </t>
  </si>
  <si>
    <t xml:space="preserve">https://www.contracosta.ca.gov/361/Human-Resources </t>
  </si>
  <si>
    <t xml:space="preserve">https://careers.sf.gov/classifications/ </t>
  </si>
  <si>
    <t xml:space="preserve">https://hrs.alamedacountyca.gov/ </t>
  </si>
  <si>
    <t>Custodian 2708</t>
  </si>
  <si>
    <t>Janitor 7410</t>
  </si>
  <si>
    <t>Custodian I</t>
  </si>
  <si>
    <t>Custodian 1140</t>
  </si>
  <si>
    <t>Janitor H18</t>
  </si>
  <si>
    <t>Custodian T075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</si>
</sst>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1"/>
    <xf numFmtId="0" fontId="2" fillId="2" borderId="0" xfId="1" applyFill="1"/>
    <xf numFmtId="164" fontId="0" fillId="2" borderId="0" xfId="0" applyNumberFormat="1" applyFill="1"/>
    <xf numFmtId="164" fontId="0" fillId="0" borderId="0" xfId="0" applyNumberFormat="1"/>
    <xf numFmtId="10" fontId="0" fillId="0" borderId="0" xfId="2" applyNumberFormat="1" applyFon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obapscloud.com/Alameda/specs/classspecdisplay.asp?ClassNumber=7410&amp;R1=&amp;R3=" TargetMode="External"/><Relationship Id="rId3" Type="http://schemas.openxmlformats.org/officeDocument/2006/relationships/hyperlink" Target="https://www.hr.marincounty.gov/" TargetMode="External"/><Relationship Id="rId7" Type="http://schemas.openxmlformats.org/officeDocument/2006/relationships/hyperlink" Target="https://careers.sf.gov/classifications/index.php?classCode=2708" TargetMode="External"/><Relationship Id="rId2" Type="http://schemas.openxmlformats.org/officeDocument/2006/relationships/hyperlink" Target="https://www.governmentjobs.com/careers/santaclara/classspecs" TargetMode="External"/><Relationship Id="rId1" Type="http://schemas.openxmlformats.org/officeDocument/2006/relationships/hyperlink" Target="https://www.smcgov.org/hr" TargetMode="External"/><Relationship Id="rId6" Type="http://schemas.openxmlformats.org/officeDocument/2006/relationships/hyperlink" Target="https://hrs.alamedacountyca.gov/" TargetMode="External"/><Relationship Id="rId5" Type="http://schemas.openxmlformats.org/officeDocument/2006/relationships/hyperlink" Target="https://careers.sf.gov/classifications/" TargetMode="External"/><Relationship Id="rId4" Type="http://schemas.openxmlformats.org/officeDocument/2006/relationships/hyperlink" Target="https://www.contracosta.ca.gov/361/Human-Resour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D1BFC-2FF4-4913-BA2F-A003290255C4}">
  <dimension ref="A1:D9"/>
  <sheetViews>
    <sheetView tabSelected="1" workbookViewId="0">
      <selection activeCell="E15" sqref="E15"/>
    </sheetView>
  </sheetViews>
  <sheetFormatPr defaultRowHeight="14.4" x14ac:dyDescent="0.3"/>
  <cols>
    <col min="1" max="1" width="12.33203125" bestFit="1" customWidth="1"/>
    <col min="2" max="2" width="18" bestFit="1" customWidth="1"/>
    <col min="3" max="3" width="18.77734375" bestFit="1" customWidth="1"/>
    <col min="4" max="4" width="4.44140625" bestFit="1" customWidth="1"/>
  </cols>
  <sheetData>
    <row r="1" spans="1: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s="2" customFormat="1" x14ac:dyDescent="0.3">
      <c r="A2" s="2" t="s">
        <v>4</v>
      </c>
      <c r="B2" s="4" t="s">
        <v>19</v>
      </c>
      <c r="C2" s="5">
        <v>66261</v>
      </c>
      <c r="D2" s="4" t="s">
        <v>17</v>
      </c>
    </row>
    <row r="3" spans="1:4" x14ac:dyDescent="0.3">
      <c r="A3" t="s">
        <v>5</v>
      </c>
      <c r="B3" s="3" t="s">
        <v>18</v>
      </c>
      <c r="C3" s="6">
        <v>83304</v>
      </c>
      <c r="D3" s="3" t="s">
        <v>16</v>
      </c>
    </row>
    <row r="4" spans="1:4" x14ac:dyDescent="0.3">
      <c r="A4" t="s">
        <v>6</v>
      </c>
      <c r="B4" t="s">
        <v>21</v>
      </c>
      <c r="C4" s="6">
        <v>64896</v>
      </c>
      <c r="D4" s="3" t="s">
        <v>14</v>
      </c>
    </row>
    <row r="5" spans="1:4" x14ac:dyDescent="0.3">
      <c r="A5" t="s">
        <v>7</v>
      </c>
      <c r="B5" t="s">
        <v>20</v>
      </c>
      <c r="C5" s="6">
        <v>60741.59</v>
      </c>
      <c r="D5" s="3" t="s">
        <v>15</v>
      </c>
    </row>
    <row r="6" spans="1:4" x14ac:dyDescent="0.3">
      <c r="A6" t="s">
        <v>8</v>
      </c>
      <c r="B6" t="s">
        <v>23</v>
      </c>
      <c r="C6" s="6">
        <v>73548.800000000003</v>
      </c>
      <c r="D6" s="3" t="s">
        <v>12</v>
      </c>
    </row>
    <row r="7" spans="1:4" x14ac:dyDescent="0.3">
      <c r="A7" t="s">
        <v>9</v>
      </c>
      <c r="B7" t="s">
        <v>22</v>
      </c>
      <c r="C7" s="6">
        <v>69093.440000000002</v>
      </c>
      <c r="D7" s="3" t="s">
        <v>13</v>
      </c>
    </row>
    <row r="8" spans="1:4" x14ac:dyDescent="0.3">
      <c r="A8" s="1" t="s">
        <v>10</v>
      </c>
      <c r="C8" s="6">
        <f>MEDIAN(C2:C7)</f>
        <v>67677.22</v>
      </c>
    </row>
    <row r="9" spans="1:4" x14ac:dyDescent="0.3">
      <c r="A9" s="1" t="s">
        <v>11</v>
      </c>
      <c r="C9" s="7">
        <f>(C8-C2)/C2</f>
        <v>2.1373356876594092E-2</v>
      </c>
    </row>
  </sheetData>
  <hyperlinks>
    <hyperlink ref="D6" r:id="rId1" xr:uid="{3A90B6EC-B60A-4F8C-8FC9-5952A51AF3A4}"/>
    <hyperlink ref="D7" r:id="rId2" xr:uid="{9A144BE1-CEB8-4233-9F67-2D93D0236269}"/>
    <hyperlink ref="D4" r:id="rId3" xr:uid="{398E7722-24B9-464A-8431-AA3E5A237359}"/>
    <hyperlink ref="D5" r:id="rId4" xr:uid="{9499F654-D966-4FF5-922A-E56E55A3D0B7}"/>
    <hyperlink ref="D3" r:id="rId5" xr:uid="{3208B0EE-DB4B-48F1-9357-14F04315CEF2}"/>
    <hyperlink ref="D2" r:id="rId6" xr:uid="{381ABE25-A6FD-4C66-8F87-D2568E4D301C}"/>
    <hyperlink ref="B3" r:id="rId7" xr:uid="{095039BA-98D3-4003-A194-6ABFA43D38F3}"/>
    <hyperlink ref="B2" r:id="rId8" xr:uid="{629262B4-69D3-4929-A7F7-8EB785B9561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Nato Green</dc:creator>
  <cp:lastModifiedBy>Nicholas Peraino</cp:lastModifiedBy>
  <dcterms:created xsi:type="dcterms:W3CDTF">2026-04-22T23:26:28Z</dcterms:created>
  <dcterms:modified xsi:type="dcterms:W3CDTF">2026-04-23T16:35:03Z</dcterms:modified>
</cp:coreProperties>
</file>